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1610" activeTab="0"/>
  </bookViews>
  <sheets>
    <sheet name="Kontoauszug" sheetId="1" r:id="rId1"/>
    <sheet name="Quittung" sheetId="2" r:id="rId2"/>
    <sheet name="GutschriftfürEndauszahlung" sheetId="3" r:id="rId3"/>
    <sheet name="Endauszahlung" sheetId="4" r:id="rId4"/>
    <sheet name="Arbeiterveränderungen" sheetId="5" r:id="rId5"/>
  </sheets>
  <definedNames/>
  <calcPr fullCalcOnLoad="1"/>
</workbook>
</file>

<file path=xl/comments1.xml><?xml version="1.0" encoding="utf-8"?>
<comments xmlns="http://schemas.openxmlformats.org/spreadsheetml/2006/main">
  <authors>
    <author>Autor</author>
  </authors>
  <commentList>
    <comment ref="G48" authorId="0">
      <text>
        <r>
          <rPr>
            <b/>
            <sz val="8"/>
            <rFont val="Tahoma"/>
            <family val="2"/>
          </rPr>
          <t>inklusive BL</t>
        </r>
      </text>
    </comment>
    <comment ref="B6" authorId="0">
      <text>
        <r>
          <rPr>
            <b/>
            <sz val="8"/>
            <rFont val="Tahoma"/>
            <family val="0"/>
          </rPr>
          <t>Autor:</t>
        </r>
        <r>
          <rPr>
            <sz val="8"/>
            <rFont val="Tahoma"/>
            <family val="0"/>
          </rPr>
          <t xml:space="preserve">
Mindestlohn</t>
        </r>
      </text>
    </comment>
  </commentList>
</comments>
</file>

<file path=xl/comments5.xml><?xml version="1.0" encoding="utf-8"?>
<comments xmlns="http://schemas.openxmlformats.org/spreadsheetml/2006/main">
  <authors>
    <author>Autor</author>
  </authors>
  <commentList>
    <comment ref="C8" authorId="0">
      <text>
        <r>
          <rPr>
            <b/>
            <sz val="8"/>
            <rFont val="Tahoma"/>
            <family val="2"/>
          </rPr>
          <t>Autor:</t>
        </r>
        <r>
          <rPr>
            <sz val="8"/>
            <rFont val="Tahoma"/>
            <family val="0"/>
          </rPr>
          <t xml:space="preserve">
       </t>
        </r>
        <r>
          <rPr>
            <b/>
            <u val="single"/>
            <sz val="8"/>
            <rFont val="Tahoma"/>
            <family val="2"/>
          </rPr>
          <t>inklusive BL</t>
        </r>
      </text>
    </comment>
  </commentList>
</comments>
</file>

<file path=xl/sharedStrings.xml><?xml version="1.0" encoding="utf-8"?>
<sst xmlns="http://schemas.openxmlformats.org/spreadsheetml/2006/main" count="109" uniqueCount="52">
  <si>
    <t>Betriebsnummer</t>
  </si>
  <si>
    <t>Betriebsname</t>
  </si>
  <si>
    <t>Betriebsleiter</t>
  </si>
  <si>
    <t>Datum</t>
  </si>
  <si>
    <t>Kontostand:</t>
  </si>
  <si>
    <t>Summe</t>
  </si>
  <si>
    <t>Systemzeit:</t>
  </si>
  <si>
    <t>Beamten - ID</t>
  </si>
  <si>
    <t>Quittung</t>
  </si>
  <si>
    <t>Datum, Uhrzeit:</t>
  </si>
  <si>
    <t>Beamter:</t>
  </si>
  <si>
    <t>Zentralbank</t>
  </si>
  <si>
    <t>Unterschrift Beamter:</t>
  </si>
  <si>
    <t>Unterschrift Kunde:</t>
  </si>
  <si>
    <t>neuer Kontostand:</t>
  </si>
  <si>
    <t>Musterbeamter</t>
  </si>
  <si>
    <t>Quittung für Endauszahlung</t>
  </si>
  <si>
    <t>Hiermit nehme ich zur Kenntnis, dass ich nur dieses eine Mal von der Währung in Euro umtauschen kann. Offene Fragen wie z.B. den Steuersatz habe ich mit dem Beamten zu meiner Zufriedenheit geklärt.</t>
  </si>
  <si>
    <t>Allgemeines:</t>
  </si>
  <si>
    <t>Umrechnung:</t>
  </si>
  <si>
    <t>umgetauschter Geldbetrag vor Steuern:</t>
  </si>
  <si>
    <t>davon Steuern:</t>
  </si>
  <si>
    <t>€</t>
  </si>
  <si>
    <t>I</t>
  </si>
  <si>
    <t>ausgegebener und umgetauschter Geldbetrag:</t>
  </si>
  <si>
    <t>verwendete Steuerklasse nach Finanzgesetz §3 Artikel 1 Absatz (1), (2) und (3):</t>
  </si>
  <si>
    <t>zur Umrechnung verwendet:</t>
  </si>
  <si>
    <t>…\steuerrechner.exe</t>
  </si>
  <si>
    <t>Mitarbeiter:</t>
  </si>
  <si>
    <t>Betriebsdaten</t>
  </si>
  <si>
    <t>Mitarbeiter</t>
  </si>
  <si>
    <t>Raum</t>
  </si>
  <si>
    <t>Entlassene Personen:</t>
  </si>
  <si>
    <t>neuer Arbeitgeber:</t>
  </si>
  <si>
    <t>Gutschrift für Endauszahlung</t>
  </si>
  <si>
    <t>umzutauschender Geldbetrag:</t>
  </si>
  <si>
    <t>umzutauschender Geldbetrag vor Steuern:</t>
  </si>
  <si>
    <t>aktueller Kontostand:</t>
  </si>
  <si>
    <t>Hiermit nehme ich zur Kenntnis, dass ich nur dieses eine Mal von der Währung in Euro umtauschen kann. Offene Fragen wie z.B. den Steuersatz habe ich mit dem Beamten zu meiner Zufriedenheit geklärt. Es können Fehler passiert sein, die erst bei der Endauszahlung behoben werden. Diese Gutschrift ist keine Garantie, dass genau dieser Betrag ausgezahlt werden wird.</t>
  </si>
  <si>
    <t>GUTSCHRIFT</t>
  </si>
  <si>
    <t>FINAL</t>
  </si>
  <si>
    <t>x</t>
  </si>
  <si>
    <t>Einzahlung in __</t>
  </si>
  <si>
    <t>Auszahlung in __</t>
  </si>
  <si>
    <t>__</t>
  </si>
  <si>
    <t>Name</t>
  </si>
  <si>
    <t>Betrieb</t>
  </si>
  <si>
    <t>letzte Geldbewegung:</t>
  </si>
  <si>
    <t>[Staatsname]</t>
  </si>
  <si>
    <t>Projekt Schule als Staat [Jahr] - [Name der Schule]</t>
  </si>
  <si>
    <t>Betriebsnummer: [xx]</t>
  </si>
  <si>
    <t>Raum: [xx]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</si>
</sst>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sz val="8"/>
      <name val="Tahoma"/>
      <family val="0"/>
    </font>
    <font>
      <b/>
      <sz val="8"/>
      <name val="Tahoma"/>
      <family val="2"/>
    </font>
    <font>
      <b/>
      <u val="single"/>
      <sz val="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single"/>
      <sz val="12"/>
      <color indexed="8"/>
      <name val="Calibri"/>
      <family val="2"/>
    </font>
    <font>
      <sz val="11"/>
      <name val="Calibri"/>
      <family val="2"/>
    </font>
    <font>
      <b/>
      <sz val="24"/>
      <color indexed="8"/>
      <name val="Calibri"/>
      <family val="2"/>
    </font>
    <font>
      <b/>
      <sz val="14"/>
      <color indexed="8"/>
      <name val="Calibri"/>
      <family val="2"/>
    </font>
    <font>
      <b/>
      <sz val="28"/>
      <color indexed="8"/>
      <name val="Calibri"/>
      <family val="2"/>
    </font>
    <font>
      <b/>
      <sz val="72"/>
      <color indexed="8"/>
      <name val="Myriad Pro"/>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u val="single"/>
      <sz val="12"/>
      <color theme="1"/>
      <name val="Calibri"/>
      <family val="2"/>
    </font>
    <font>
      <b/>
      <sz val="24"/>
      <color theme="1"/>
      <name val="Calibri"/>
      <family val="2"/>
    </font>
    <font>
      <b/>
      <sz val="14"/>
      <color theme="1"/>
      <name val="Calibri"/>
      <family val="2"/>
    </font>
    <font>
      <b/>
      <sz val="28"/>
      <color theme="1"/>
      <name val="Calibri"/>
      <family val="2"/>
    </font>
    <font>
      <b/>
      <sz val="72"/>
      <color theme="1"/>
      <name val="Myriad Pro"/>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1"/>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style="thin"/>
      <bottom style="thin"/>
    </border>
    <border>
      <left style="medium"/>
      <right/>
      <top style="medium"/>
      <bottom style="medium"/>
    </border>
    <border>
      <left/>
      <right style="medium"/>
      <top style="medium"/>
      <bottom style="medium"/>
    </border>
    <border>
      <left/>
      <right/>
      <top style="medium"/>
      <bottom style="medium"/>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13">
    <xf numFmtId="0" fontId="0" fillId="0" borderId="0" xfId="0" applyFont="1" applyAlignment="1">
      <alignment/>
    </xf>
    <xf numFmtId="0" fontId="32" fillId="0" borderId="0" xfId="0" applyFont="1" applyBorder="1" applyAlignment="1">
      <alignment horizontal="center"/>
    </xf>
    <xf numFmtId="0" fontId="0" fillId="0" borderId="10" xfId="0" applyBorder="1" applyAlignment="1">
      <alignment/>
    </xf>
    <xf numFmtId="0" fontId="0" fillId="0" borderId="0" xfId="0" applyBorder="1" applyAlignment="1">
      <alignment/>
    </xf>
    <xf numFmtId="0" fontId="0" fillId="33" borderId="10" xfId="0" applyFill="1" applyBorder="1" applyAlignment="1">
      <alignment/>
    </xf>
    <xf numFmtId="0" fontId="0" fillId="34" borderId="10" xfId="0" applyFill="1" applyBorder="1" applyAlignment="1">
      <alignment/>
    </xf>
    <xf numFmtId="22" fontId="0" fillId="0" borderId="0" xfId="0" applyNumberFormat="1" applyAlignment="1">
      <alignment/>
    </xf>
    <xf numFmtId="0" fontId="32" fillId="0" borderId="11" xfId="0" applyFont="1" applyBorder="1" applyAlignment="1">
      <alignment horizontal="center"/>
    </xf>
    <xf numFmtId="0" fontId="0" fillId="0" borderId="12" xfId="0" applyBorder="1" applyAlignment="1">
      <alignment/>
    </xf>
    <xf numFmtId="0" fontId="0" fillId="0" borderId="0" xfId="0" applyBorder="1" applyAlignment="1">
      <alignment/>
    </xf>
    <xf numFmtId="14" fontId="0" fillId="0" borderId="10" xfId="0" applyNumberFormat="1" applyBorder="1" applyAlignment="1">
      <alignment/>
    </xf>
    <xf numFmtId="14" fontId="0" fillId="33" borderId="10" xfId="0" applyNumberFormat="1" applyFill="1" applyBorder="1" applyAlignment="1">
      <alignment/>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5" fillId="0" borderId="18" xfId="0" applyFont="1" applyBorder="1" applyAlignment="1">
      <alignment/>
    </xf>
    <xf numFmtId="0" fontId="0" fillId="0" borderId="16" xfId="0" applyBorder="1" applyAlignment="1">
      <alignment horizontal="center"/>
    </xf>
    <xf numFmtId="0" fontId="23" fillId="35" borderId="16" xfId="0" applyFont="1" applyFill="1" applyBorder="1" applyAlignment="1">
      <alignment/>
    </xf>
    <xf numFmtId="0" fontId="0" fillId="0" borderId="16" xfId="0" applyFont="1" applyBorder="1" applyAlignment="1">
      <alignment horizontal="center"/>
    </xf>
    <xf numFmtId="0" fontId="0" fillId="33" borderId="21" xfId="0" applyFill="1" applyBorder="1" applyAlignment="1">
      <alignment/>
    </xf>
    <xf numFmtId="14" fontId="0" fillId="0" borderId="0" xfId="0" applyNumberFormat="1" applyBorder="1" applyAlignment="1">
      <alignment/>
    </xf>
    <xf numFmtId="0" fontId="0" fillId="34" borderId="10" xfId="0" applyFill="1" applyBorder="1" applyAlignment="1">
      <alignment horizontal="center" vertical="center"/>
    </xf>
    <xf numFmtId="22" fontId="0" fillId="34" borderId="10" xfId="0" applyNumberFormat="1" applyFill="1" applyBorder="1" applyAlignment="1">
      <alignment/>
    </xf>
    <xf numFmtId="0" fontId="0" fillId="0" borderId="10" xfId="0" applyBorder="1" applyAlignment="1">
      <alignment horizontal="center"/>
    </xf>
    <xf numFmtId="0" fontId="0" fillId="0" borderId="16" xfId="0" applyBorder="1" applyAlignment="1">
      <alignment horizontal="center"/>
    </xf>
    <xf numFmtId="0" fontId="32" fillId="0" borderId="10" xfId="0" applyFont="1" applyBorder="1" applyAlignment="1">
      <alignment/>
    </xf>
    <xf numFmtId="0" fontId="0" fillId="36" borderId="0" xfId="0" applyFill="1" applyBorder="1" applyAlignment="1">
      <alignment/>
    </xf>
    <xf numFmtId="22" fontId="0" fillId="36" borderId="0" xfId="0" applyNumberFormat="1" applyFill="1" applyBorder="1" applyAlignment="1">
      <alignment/>
    </xf>
    <xf numFmtId="0" fontId="0" fillId="37" borderId="16" xfId="0" applyFill="1" applyBorder="1" applyAlignment="1">
      <alignment/>
    </xf>
    <xf numFmtId="0" fontId="0" fillId="38" borderId="16" xfId="0" applyFill="1" applyBorder="1" applyAlignment="1">
      <alignment/>
    </xf>
    <xf numFmtId="0" fontId="0" fillId="0" borderId="10" xfId="0" applyBorder="1" applyAlignment="1">
      <alignment horizontal="center"/>
    </xf>
    <xf numFmtId="0" fontId="0" fillId="0" borderId="0" xfId="0" applyBorder="1" applyAlignment="1">
      <alignment horizontal="center"/>
    </xf>
    <xf numFmtId="0" fontId="0" fillId="34" borderId="10" xfId="0" applyFill="1" applyBorder="1" applyAlignment="1">
      <alignment horizontal="center"/>
    </xf>
    <xf numFmtId="0" fontId="0" fillId="34" borderId="22" xfId="0" applyFill="1" applyBorder="1" applyAlignment="1">
      <alignment horizontal="center"/>
    </xf>
    <xf numFmtId="0" fontId="0" fillId="0" borderId="11" xfId="0" applyBorder="1" applyAlignment="1">
      <alignment horizontal="right"/>
    </xf>
    <xf numFmtId="0" fontId="0" fillId="33" borderId="10" xfId="0" applyFill="1" applyBorder="1" applyAlignment="1">
      <alignment horizontal="center"/>
    </xf>
    <xf numFmtId="0" fontId="0" fillId="0" borderId="10" xfId="0" applyBorder="1" applyAlignment="1">
      <alignment horizontal="center"/>
    </xf>
    <xf numFmtId="0" fontId="32" fillId="0" borderId="23" xfId="0" applyFont="1" applyBorder="1" applyAlignment="1">
      <alignment horizontal="center"/>
    </xf>
    <xf numFmtId="0" fontId="32" fillId="0" borderId="24" xfId="0" applyFont="1" applyBorder="1" applyAlignment="1">
      <alignment horizontal="center"/>
    </xf>
    <xf numFmtId="0" fontId="32" fillId="0" borderId="25" xfId="0" applyFont="1" applyBorder="1" applyAlignment="1">
      <alignment horizontal="center"/>
    </xf>
    <xf numFmtId="0" fontId="44" fillId="39" borderId="23" xfId="0" applyFont="1" applyFill="1" applyBorder="1" applyAlignment="1">
      <alignment horizontal="center"/>
    </xf>
    <xf numFmtId="0" fontId="44" fillId="39" borderId="24" xfId="0" applyFont="1" applyFill="1" applyBorder="1" applyAlignment="1">
      <alignment horizontal="center"/>
    </xf>
    <xf numFmtId="0" fontId="28" fillId="39" borderId="23" xfId="0" applyFont="1" applyFill="1" applyBorder="1" applyAlignment="1">
      <alignment horizontal="center"/>
    </xf>
    <xf numFmtId="0" fontId="28" fillId="39" borderId="25" xfId="0" applyFont="1" applyFill="1" applyBorder="1" applyAlignment="1">
      <alignment horizontal="center"/>
    </xf>
    <xf numFmtId="0" fontId="28" fillId="39" borderId="24" xfId="0" applyFont="1" applyFill="1" applyBorder="1" applyAlignment="1">
      <alignment horizontal="center"/>
    </xf>
    <xf numFmtId="0" fontId="0" fillId="35" borderId="22" xfId="0" applyFill="1" applyBorder="1" applyAlignment="1">
      <alignment horizontal="center"/>
    </xf>
    <xf numFmtId="0" fontId="0" fillId="35" borderId="26" xfId="0" applyFill="1" applyBorder="1" applyAlignment="1">
      <alignment horizontal="center"/>
    </xf>
    <xf numFmtId="0" fontId="0" fillId="38" borderId="22" xfId="0" applyFill="1" applyBorder="1" applyAlignment="1">
      <alignment horizontal="center"/>
    </xf>
    <xf numFmtId="0" fontId="0" fillId="38" borderId="26" xfId="0" applyFill="1" applyBorder="1" applyAlignment="1">
      <alignment horizontal="center"/>
    </xf>
    <xf numFmtId="0" fontId="0" fillId="0" borderId="0" xfId="0" applyBorder="1" applyAlignment="1">
      <alignment horizontal="right"/>
    </xf>
    <xf numFmtId="0" fontId="46" fillId="36" borderId="27" xfId="0" applyFont="1" applyFill="1" applyBorder="1" applyAlignment="1">
      <alignment horizontal="center" vertical="center"/>
    </xf>
    <xf numFmtId="0" fontId="47" fillId="36" borderId="11" xfId="0" applyFont="1" applyFill="1" applyBorder="1" applyAlignment="1">
      <alignment horizontal="center" vertical="center"/>
    </xf>
    <xf numFmtId="0" fontId="47" fillId="36" borderId="28" xfId="0" applyFont="1" applyFill="1" applyBorder="1" applyAlignment="1">
      <alignment horizontal="center" vertical="center"/>
    </xf>
    <xf numFmtId="0" fontId="47" fillId="36" borderId="29" xfId="0" applyFont="1" applyFill="1" applyBorder="1" applyAlignment="1">
      <alignment horizontal="center" vertical="center"/>
    </xf>
    <xf numFmtId="0" fontId="47" fillId="36" borderId="0" xfId="0" applyFont="1" applyFill="1" applyBorder="1" applyAlignment="1">
      <alignment horizontal="center" vertical="center"/>
    </xf>
    <xf numFmtId="0" fontId="47" fillId="36" borderId="30" xfId="0" applyFont="1" applyFill="1" applyBorder="1" applyAlignment="1">
      <alignment horizontal="center" vertical="center"/>
    </xf>
    <xf numFmtId="0" fontId="47" fillId="36" borderId="31" xfId="0" applyFont="1" applyFill="1" applyBorder="1" applyAlignment="1">
      <alignment horizontal="center" vertical="center"/>
    </xf>
    <xf numFmtId="0" fontId="47" fillId="36" borderId="12" xfId="0" applyFont="1" applyFill="1" applyBorder="1" applyAlignment="1">
      <alignment horizontal="center" vertical="center"/>
    </xf>
    <xf numFmtId="0" fontId="47" fillId="36" borderId="32" xfId="0" applyFont="1" applyFill="1" applyBorder="1" applyAlignment="1">
      <alignment horizontal="center" vertical="center"/>
    </xf>
    <xf numFmtId="0" fontId="0" fillId="0" borderId="0" xfId="0" applyAlignment="1">
      <alignment horizontal="right"/>
    </xf>
    <xf numFmtId="0" fontId="48" fillId="0" borderId="0" xfId="0" applyFont="1" applyAlignment="1">
      <alignment horizontal="center" vertical="center"/>
    </xf>
    <xf numFmtId="0" fontId="32" fillId="0" borderId="0" xfId="0" applyFont="1" applyBorder="1" applyAlignment="1">
      <alignment horizontal="righ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right"/>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46" fillId="34" borderId="27" xfId="0" applyFont="1" applyFill="1" applyBorder="1" applyAlignment="1">
      <alignment horizontal="center" vertical="center"/>
    </xf>
    <xf numFmtId="0" fontId="47" fillId="34" borderId="11" xfId="0" applyFont="1" applyFill="1" applyBorder="1" applyAlignment="1">
      <alignment horizontal="center" vertical="center"/>
    </xf>
    <xf numFmtId="0" fontId="47" fillId="34" borderId="28" xfId="0" applyFont="1" applyFill="1" applyBorder="1" applyAlignment="1">
      <alignment horizontal="center" vertical="center"/>
    </xf>
    <xf numFmtId="0" fontId="47" fillId="34" borderId="29"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30" xfId="0" applyFont="1" applyFill="1" applyBorder="1" applyAlignment="1">
      <alignment horizontal="center" vertical="center"/>
    </xf>
    <xf numFmtId="0" fontId="47" fillId="34" borderId="31" xfId="0" applyFont="1" applyFill="1" applyBorder="1" applyAlignment="1">
      <alignment horizontal="center" vertical="center"/>
    </xf>
    <xf numFmtId="0" fontId="47" fillId="34" borderId="12" xfId="0" applyFont="1" applyFill="1" applyBorder="1" applyAlignment="1">
      <alignment horizontal="center" vertical="center"/>
    </xf>
    <xf numFmtId="0" fontId="47" fillId="34" borderId="32"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22" fontId="0" fillId="0" borderId="0" xfId="0" applyNumberFormat="1" applyAlignment="1">
      <alignment horizontal="center"/>
    </xf>
    <xf numFmtId="0" fontId="0" fillId="0" borderId="12" xfId="0" applyBorder="1" applyAlignment="1">
      <alignment horizontal="center"/>
    </xf>
    <xf numFmtId="0" fontId="0" fillId="0" borderId="33" xfId="0" applyBorder="1" applyAlignment="1">
      <alignment horizontal="center"/>
    </xf>
    <xf numFmtId="0" fontId="0" fillId="0" borderId="15" xfId="0" applyBorder="1" applyAlignment="1">
      <alignment horizontal="right"/>
    </xf>
    <xf numFmtId="0" fontId="0" fillId="0" borderId="16" xfId="0" applyBorder="1" applyAlignment="1">
      <alignment horizontal="right"/>
    </xf>
    <xf numFmtId="0" fontId="49" fillId="34" borderId="0" xfId="0" applyFont="1" applyFill="1" applyBorder="1" applyAlignment="1">
      <alignment horizontal="center" vertical="center"/>
    </xf>
    <xf numFmtId="0" fontId="46" fillId="34" borderId="0" xfId="0" applyFont="1" applyFill="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4" xfId="0" applyFont="1" applyBorder="1" applyAlignment="1">
      <alignment horizontal="center" vertical="center"/>
    </xf>
    <xf numFmtId="0" fontId="35" fillId="0" borderId="16" xfId="46" applyBorder="1" applyAlignment="1" applyProtection="1">
      <alignment horizontal="center"/>
      <protection/>
    </xf>
    <xf numFmtId="0" fontId="32" fillId="0" borderId="10" xfId="0" applyFont="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ile://C:\Users\Simon%20Huber\AppData\Local\Steuerrechner.ex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50"/>
  <sheetViews>
    <sheetView tabSelected="1" view="pageLayout" workbookViewId="0" topLeftCell="A31">
      <selection activeCell="H7" sqref="H7"/>
    </sheetView>
  </sheetViews>
  <sheetFormatPr defaultColWidth="11.421875" defaultRowHeight="15"/>
  <cols>
    <col min="6" max="6" width="12.140625" style="0" customWidth="1"/>
    <col min="7" max="7" width="15.140625" style="0" bestFit="1" customWidth="1"/>
  </cols>
  <sheetData>
    <row r="1" spans="1:7" ht="15.75" thickBot="1">
      <c r="A1" s="43" t="s">
        <v>0</v>
      </c>
      <c r="B1" s="44"/>
      <c r="C1" s="43" t="s">
        <v>1</v>
      </c>
      <c r="D1" s="45"/>
      <c r="E1" s="44"/>
      <c r="F1" s="43" t="s">
        <v>2</v>
      </c>
      <c r="G1" s="44"/>
    </row>
    <row r="2" spans="1:7" ht="15.75" thickBot="1">
      <c r="A2" s="46">
        <v>1</v>
      </c>
      <c r="B2" s="47"/>
      <c r="C2" s="48" t="s">
        <v>46</v>
      </c>
      <c r="D2" s="49"/>
      <c r="E2" s="50"/>
      <c r="F2" s="46" t="s">
        <v>45</v>
      </c>
      <c r="G2" s="47"/>
    </row>
    <row r="3" spans="1:6" ht="15">
      <c r="A3" s="40" t="s">
        <v>47</v>
      </c>
      <c r="B3" s="40"/>
      <c r="C3" s="7">
        <v>0</v>
      </c>
      <c r="D3" t="s">
        <v>44</v>
      </c>
      <c r="E3" t="s">
        <v>10</v>
      </c>
      <c r="F3" t="s">
        <v>15</v>
      </c>
    </row>
    <row r="5" spans="1:6" ht="15">
      <c r="A5" s="2" t="s">
        <v>3</v>
      </c>
      <c r="B5" s="51" t="s">
        <v>42</v>
      </c>
      <c r="C5" s="52"/>
      <c r="D5" s="53" t="s">
        <v>43</v>
      </c>
      <c r="E5" s="54"/>
      <c r="F5" s="2" t="s">
        <v>7</v>
      </c>
    </row>
    <row r="6" spans="1:6" ht="15">
      <c r="A6" s="10"/>
      <c r="B6" s="42"/>
      <c r="C6" s="42"/>
      <c r="D6" s="42"/>
      <c r="E6" s="42"/>
      <c r="F6" s="2"/>
    </row>
    <row r="7" spans="1:6" ht="15">
      <c r="A7" s="11"/>
      <c r="B7" s="41"/>
      <c r="C7" s="41"/>
      <c r="D7" s="41"/>
      <c r="E7" s="41"/>
      <c r="F7" s="4"/>
    </row>
    <row r="8" spans="1:6" ht="15">
      <c r="A8" s="10"/>
      <c r="B8" s="42"/>
      <c r="C8" s="42"/>
      <c r="D8" s="42"/>
      <c r="E8" s="42"/>
      <c r="F8" s="2"/>
    </row>
    <row r="9" spans="1:6" ht="15">
      <c r="A9" s="11"/>
      <c r="B9" s="41"/>
      <c r="C9" s="41"/>
      <c r="D9" s="41"/>
      <c r="E9" s="41"/>
      <c r="F9" s="4"/>
    </row>
    <row r="10" spans="1:6" ht="15">
      <c r="A10" s="10"/>
      <c r="B10" s="42"/>
      <c r="C10" s="42"/>
      <c r="D10" s="42"/>
      <c r="E10" s="42"/>
      <c r="F10" s="2"/>
    </row>
    <row r="11" spans="1:6" ht="15">
      <c r="A11" s="11"/>
      <c r="B11" s="41"/>
      <c r="C11" s="41"/>
      <c r="D11" s="41"/>
      <c r="E11" s="41"/>
      <c r="F11" s="4"/>
    </row>
    <row r="12" spans="1:6" ht="15">
      <c r="A12" s="10"/>
      <c r="B12" s="42"/>
      <c r="C12" s="42"/>
      <c r="D12" s="42"/>
      <c r="E12" s="42"/>
      <c r="F12" s="2"/>
    </row>
    <row r="13" spans="1:6" ht="15">
      <c r="A13" s="11"/>
      <c r="B13" s="41"/>
      <c r="C13" s="41"/>
      <c r="D13" s="41"/>
      <c r="E13" s="41"/>
      <c r="F13" s="4"/>
    </row>
    <row r="14" spans="1:6" ht="15">
      <c r="A14" s="10"/>
      <c r="B14" s="42"/>
      <c r="C14" s="42"/>
      <c r="D14" s="42"/>
      <c r="E14" s="42"/>
      <c r="F14" s="2"/>
    </row>
    <row r="15" spans="1:6" ht="15">
      <c r="A15" s="11"/>
      <c r="B15" s="41"/>
      <c r="C15" s="41"/>
      <c r="D15" s="41"/>
      <c r="E15" s="41"/>
      <c r="F15" s="4"/>
    </row>
    <row r="16" spans="1:6" ht="15">
      <c r="A16" s="10"/>
      <c r="B16" s="42"/>
      <c r="C16" s="42"/>
      <c r="D16" s="42"/>
      <c r="E16" s="42"/>
      <c r="F16" s="2"/>
    </row>
    <row r="17" spans="1:6" ht="15">
      <c r="A17" s="11"/>
      <c r="B17" s="41"/>
      <c r="C17" s="41"/>
      <c r="D17" s="41"/>
      <c r="E17" s="41"/>
      <c r="F17" s="4"/>
    </row>
    <row r="18" spans="1:6" ht="15">
      <c r="A18" s="10"/>
      <c r="B18" s="42"/>
      <c r="C18" s="42"/>
      <c r="D18" s="42"/>
      <c r="E18" s="42"/>
      <c r="F18" s="2"/>
    </row>
    <row r="19" spans="1:6" ht="15">
      <c r="A19" s="11"/>
      <c r="B19" s="41"/>
      <c r="C19" s="41"/>
      <c r="D19" s="41"/>
      <c r="E19" s="41"/>
      <c r="F19" s="4"/>
    </row>
    <row r="20" spans="1:6" ht="15">
      <c r="A20" s="10"/>
      <c r="B20" s="42"/>
      <c r="C20" s="42"/>
      <c r="D20" s="42"/>
      <c r="E20" s="42"/>
      <c r="F20" s="2"/>
    </row>
    <row r="21" spans="1:6" ht="15">
      <c r="A21" s="11"/>
      <c r="B21" s="41"/>
      <c r="C21" s="41"/>
      <c r="D21" s="41"/>
      <c r="E21" s="41"/>
      <c r="F21" s="4"/>
    </row>
    <row r="22" spans="1:6" ht="15">
      <c r="A22" s="10"/>
      <c r="B22" s="42"/>
      <c r="C22" s="42"/>
      <c r="D22" s="42"/>
      <c r="E22" s="42"/>
      <c r="F22" s="2"/>
    </row>
    <row r="23" spans="1:6" ht="15">
      <c r="A23" s="11"/>
      <c r="B23" s="41"/>
      <c r="C23" s="41"/>
      <c r="D23" s="41"/>
      <c r="E23" s="41"/>
      <c r="F23" s="4"/>
    </row>
    <row r="24" spans="1:6" ht="15">
      <c r="A24" s="10"/>
      <c r="B24" s="42"/>
      <c r="C24" s="42"/>
      <c r="D24" s="42"/>
      <c r="E24" s="42"/>
      <c r="F24" s="2"/>
    </row>
    <row r="25" spans="1:6" ht="15">
      <c r="A25" s="11"/>
      <c r="B25" s="41"/>
      <c r="C25" s="41"/>
      <c r="D25" s="41"/>
      <c r="E25" s="41"/>
      <c r="F25" s="4"/>
    </row>
    <row r="26" spans="1:6" ht="15">
      <c r="A26" s="10"/>
      <c r="B26" s="42"/>
      <c r="C26" s="42"/>
      <c r="D26" s="42"/>
      <c r="E26" s="42"/>
      <c r="F26" s="2"/>
    </row>
    <row r="27" spans="1:6" ht="15">
      <c r="A27" s="11"/>
      <c r="B27" s="41"/>
      <c r="C27" s="41"/>
      <c r="D27" s="41"/>
      <c r="E27" s="41"/>
      <c r="F27" s="4"/>
    </row>
    <row r="28" spans="1:6" ht="15">
      <c r="A28" s="10"/>
      <c r="B28" s="42"/>
      <c r="C28" s="42"/>
      <c r="D28" s="42"/>
      <c r="E28" s="42"/>
      <c r="F28" s="2"/>
    </row>
    <row r="29" spans="1:6" ht="15">
      <c r="A29" s="11"/>
      <c r="B29" s="41"/>
      <c r="C29" s="41"/>
      <c r="D29" s="41"/>
      <c r="E29" s="41"/>
      <c r="F29" s="4"/>
    </row>
    <row r="30" spans="1:6" ht="15">
      <c r="A30" s="10"/>
      <c r="B30" s="42"/>
      <c r="C30" s="42"/>
      <c r="D30" s="42"/>
      <c r="E30" s="42"/>
      <c r="F30" s="2"/>
    </row>
    <row r="31" spans="1:6" ht="15">
      <c r="A31" s="11"/>
      <c r="B31" s="41"/>
      <c r="C31" s="41"/>
      <c r="D31" s="41"/>
      <c r="E31" s="41"/>
      <c r="F31" s="4"/>
    </row>
    <row r="32" spans="1:6" ht="15">
      <c r="A32" s="10"/>
      <c r="B32" s="42"/>
      <c r="C32" s="42"/>
      <c r="D32" s="42"/>
      <c r="E32" s="42"/>
      <c r="F32" s="2"/>
    </row>
    <row r="33" spans="1:6" ht="15">
      <c r="A33" s="11"/>
      <c r="B33" s="41"/>
      <c r="C33" s="41"/>
      <c r="D33" s="41"/>
      <c r="E33" s="41"/>
      <c r="F33" s="4"/>
    </row>
    <row r="34" spans="1:6" ht="15">
      <c r="A34" s="10"/>
      <c r="B34" s="42"/>
      <c r="C34" s="42"/>
      <c r="D34" s="42"/>
      <c r="E34" s="42"/>
      <c r="F34" s="2"/>
    </row>
    <row r="35" spans="1:6" ht="15">
      <c r="A35" s="11"/>
      <c r="B35" s="41"/>
      <c r="C35" s="41"/>
      <c r="D35" s="41"/>
      <c r="E35" s="41"/>
      <c r="F35" s="4"/>
    </row>
    <row r="36" spans="1:6" ht="15">
      <c r="A36" s="10"/>
      <c r="B36" s="42"/>
      <c r="C36" s="42"/>
      <c r="D36" s="42"/>
      <c r="E36" s="42"/>
      <c r="F36" s="2"/>
    </row>
    <row r="37" spans="1:6" ht="15">
      <c r="A37" s="11"/>
      <c r="B37" s="41"/>
      <c r="C37" s="41"/>
      <c r="D37" s="41"/>
      <c r="E37" s="41"/>
      <c r="F37" s="4"/>
    </row>
    <row r="38" spans="1:6" ht="15">
      <c r="A38" s="10"/>
      <c r="B38" s="42"/>
      <c r="C38" s="42"/>
      <c r="D38" s="42"/>
      <c r="E38" s="42"/>
      <c r="F38" s="2"/>
    </row>
    <row r="39" spans="1:6" ht="15">
      <c r="A39" s="11"/>
      <c r="B39" s="41"/>
      <c r="C39" s="41"/>
      <c r="D39" s="41"/>
      <c r="E39" s="41"/>
      <c r="F39" s="4"/>
    </row>
    <row r="40" spans="1:6" ht="15">
      <c r="A40" s="10"/>
      <c r="B40" s="42"/>
      <c r="C40" s="42"/>
      <c r="D40" s="42"/>
      <c r="E40" s="42"/>
      <c r="F40" s="2"/>
    </row>
    <row r="41" spans="1:6" ht="15">
      <c r="A41" s="11"/>
      <c r="B41" s="41"/>
      <c r="C41" s="41"/>
      <c r="D41" s="41"/>
      <c r="E41" s="41"/>
      <c r="F41" s="4"/>
    </row>
    <row r="42" spans="1:6" ht="15">
      <c r="A42" s="10"/>
      <c r="B42" s="42"/>
      <c r="C42" s="42"/>
      <c r="D42" s="42"/>
      <c r="E42" s="42"/>
      <c r="F42" s="2"/>
    </row>
    <row r="43" spans="1:6" ht="15">
      <c r="A43" s="11"/>
      <c r="B43" s="41"/>
      <c r="C43" s="41"/>
      <c r="D43" s="41"/>
      <c r="E43" s="41"/>
      <c r="F43" s="4"/>
    </row>
    <row r="44" spans="1:6" ht="15">
      <c r="A44" s="10"/>
      <c r="B44" s="42"/>
      <c r="C44" s="42"/>
      <c r="D44" s="42"/>
      <c r="E44" s="42"/>
      <c r="F44" s="2"/>
    </row>
    <row r="45" spans="1:6" ht="15">
      <c r="A45" s="11"/>
      <c r="B45" s="41"/>
      <c r="C45" s="41"/>
      <c r="D45" s="41"/>
      <c r="E45" s="41"/>
      <c r="F45" s="4"/>
    </row>
    <row r="46" spans="1:6" ht="15">
      <c r="A46" s="10"/>
      <c r="B46" s="42"/>
      <c r="C46" s="42"/>
      <c r="D46" s="42"/>
      <c r="E46" s="42"/>
      <c r="F46" s="2"/>
    </row>
    <row r="47" spans="1:6" ht="15">
      <c r="A47" s="11"/>
      <c r="B47" s="41"/>
      <c r="C47" s="41"/>
      <c r="D47" s="41"/>
      <c r="E47" s="41"/>
      <c r="F47" s="25"/>
    </row>
    <row r="48" spans="1:7" ht="15">
      <c r="A48" s="26"/>
      <c r="B48" s="37"/>
      <c r="C48" s="37"/>
      <c r="D48" s="37"/>
      <c r="E48" s="37"/>
      <c r="F48" s="5" t="s">
        <v>28</v>
      </c>
      <c r="G48" s="27"/>
    </row>
    <row r="49" spans="1:7" ht="15">
      <c r="A49" s="3"/>
      <c r="B49" s="37"/>
      <c r="C49" s="37"/>
      <c r="D49" s="37"/>
      <c r="E49" s="37"/>
      <c r="F49" s="5" t="s">
        <v>6</v>
      </c>
      <c r="G49" s="28">
        <f ca="1">NOW()</f>
        <v>41297.48258726852</v>
      </c>
    </row>
    <row r="50" spans="1:7" ht="15">
      <c r="A50" s="5" t="s">
        <v>5</v>
      </c>
      <c r="B50" s="38">
        <f>SUM(B6:B48)</f>
        <v>0</v>
      </c>
      <c r="C50" s="38"/>
      <c r="D50" s="38">
        <f>SUM(D6:D48)</f>
        <v>0</v>
      </c>
      <c r="E50" s="39"/>
      <c r="F50" s="5" t="s">
        <v>4</v>
      </c>
      <c r="G50" s="5">
        <f>SUM(B50,D50)</f>
        <v>0</v>
      </c>
    </row>
  </sheetData>
  <sheetProtection/>
  <mergeCells count="99">
    <mergeCell ref="F1:G1"/>
    <mergeCell ref="A2:B2"/>
    <mergeCell ref="C2:E2"/>
    <mergeCell ref="F2:G2"/>
    <mergeCell ref="B6:C6"/>
    <mergeCell ref="B7:C7"/>
    <mergeCell ref="B5:C5"/>
    <mergeCell ref="D5:E5"/>
    <mergeCell ref="B19:C19"/>
    <mergeCell ref="B20:C20"/>
    <mergeCell ref="B21:C21"/>
    <mergeCell ref="B22:C22"/>
    <mergeCell ref="B11:C11"/>
    <mergeCell ref="A1:B1"/>
    <mergeCell ref="C1:E1"/>
    <mergeCell ref="B8:C8"/>
    <mergeCell ref="B9:C9"/>
    <mergeCell ref="B10:C10"/>
    <mergeCell ref="B33:C33"/>
    <mergeCell ref="B34:C34"/>
    <mergeCell ref="B23:C23"/>
    <mergeCell ref="B12:C12"/>
    <mergeCell ref="B13:C13"/>
    <mergeCell ref="B14:C14"/>
    <mergeCell ref="B15:C15"/>
    <mergeCell ref="B16:C16"/>
    <mergeCell ref="B17:C17"/>
    <mergeCell ref="B18:C18"/>
    <mergeCell ref="B35:C35"/>
    <mergeCell ref="B24:C24"/>
    <mergeCell ref="B25:C25"/>
    <mergeCell ref="B26:C26"/>
    <mergeCell ref="B27:C27"/>
    <mergeCell ref="B28:C28"/>
    <mergeCell ref="B29:C29"/>
    <mergeCell ref="B30:C30"/>
    <mergeCell ref="B31:C31"/>
    <mergeCell ref="B32:C32"/>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D6:E6"/>
    <mergeCell ref="D7:E7"/>
    <mergeCell ref="D8:E8"/>
    <mergeCell ref="D9:E9"/>
    <mergeCell ref="D10:E10"/>
    <mergeCell ref="D11:E11"/>
    <mergeCell ref="D12:E12"/>
    <mergeCell ref="D27:E27"/>
    <mergeCell ref="D28:E28"/>
    <mergeCell ref="D29:E29"/>
    <mergeCell ref="D13:E13"/>
    <mergeCell ref="D14:E14"/>
    <mergeCell ref="D15:E15"/>
    <mergeCell ref="D16:E16"/>
    <mergeCell ref="D17:E17"/>
    <mergeCell ref="D18:E18"/>
    <mergeCell ref="D36:E36"/>
    <mergeCell ref="D30:E30"/>
    <mergeCell ref="D19:E19"/>
    <mergeCell ref="D20:E20"/>
    <mergeCell ref="D21:E21"/>
    <mergeCell ref="D22:E22"/>
    <mergeCell ref="D23:E23"/>
    <mergeCell ref="D24:E24"/>
    <mergeCell ref="D25:E25"/>
    <mergeCell ref="D26:E26"/>
    <mergeCell ref="D38:E38"/>
    <mergeCell ref="D39:E39"/>
    <mergeCell ref="D40:E40"/>
    <mergeCell ref="D41:E41"/>
    <mergeCell ref="D42:E42"/>
    <mergeCell ref="D31:E31"/>
    <mergeCell ref="D32:E32"/>
    <mergeCell ref="D33:E33"/>
    <mergeCell ref="D34:E34"/>
    <mergeCell ref="D35:E35"/>
    <mergeCell ref="D49:E49"/>
    <mergeCell ref="D50:E50"/>
    <mergeCell ref="A3:B3"/>
    <mergeCell ref="D43:E43"/>
    <mergeCell ref="D44:E44"/>
    <mergeCell ref="D45:E45"/>
    <mergeCell ref="D46:E46"/>
    <mergeCell ref="D47:E47"/>
    <mergeCell ref="D48:E48"/>
    <mergeCell ref="D37:E37"/>
  </mergeCells>
  <printOptions/>
  <pageMargins left="0.7086614173228347" right="0.7086614173228347" top="0.7874015748031497" bottom="0.7874015748031497" header="0.31496062992125984" footer="0.31496062992125984"/>
  <pageSetup horizontalDpi="600" verticalDpi="600" orientation="portrait" paperSize="9" r:id="rId3"/>
  <headerFooter>
    <oddFooter>&amp;L&amp;P&amp;R&amp;Z&amp;F</oddFooter>
  </headerFooter>
  <legacyDrawing r:id="rId2"/>
</worksheet>
</file>

<file path=xl/worksheets/sheet2.xml><?xml version="1.0" encoding="utf-8"?>
<worksheet xmlns="http://schemas.openxmlformats.org/spreadsheetml/2006/main" xmlns:r="http://schemas.openxmlformats.org/officeDocument/2006/relationships">
  <dimension ref="A1:G49"/>
  <sheetViews>
    <sheetView view="pageLayout" workbookViewId="0" topLeftCell="A19">
      <selection activeCell="C45" sqref="C45"/>
    </sheetView>
  </sheetViews>
  <sheetFormatPr defaultColWidth="11.421875" defaultRowHeight="15"/>
  <cols>
    <col min="3" max="3" width="15.140625" style="0" bestFit="1" customWidth="1"/>
  </cols>
  <sheetData>
    <row r="1" spans="1:7" ht="15">
      <c r="A1" s="66" t="s">
        <v>8</v>
      </c>
      <c r="B1" s="66"/>
      <c r="C1" s="66"/>
      <c r="D1" s="66"/>
      <c r="E1" s="66"/>
      <c r="F1" s="66"/>
      <c r="G1" s="66"/>
    </row>
    <row r="2" spans="1:7" ht="15">
      <c r="A2" s="66"/>
      <c r="B2" s="66"/>
      <c r="C2" s="66"/>
      <c r="D2" s="66"/>
      <c r="E2" s="66"/>
      <c r="F2" s="66"/>
      <c r="G2" s="66"/>
    </row>
    <row r="3" ht="15.75" thickBot="1"/>
    <row r="4" spans="1:7" ht="15.75" thickBot="1">
      <c r="A4" s="43" t="s">
        <v>0</v>
      </c>
      <c r="B4" s="44"/>
      <c r="C4" s="43" t="s">
        <v>1</v>
      </c>
      <c r="D4" s="45"/>
      <c r="E4" s="44"/>
      <c r="F4" s="43" t="s">
        <v>2</v>
      </c>
      <c r="G4" s="44"/>
    </row>
    <row r="5" spans="1:7" ht="15.75" thickBot="1">
      <c r="A5" s="46">
        <f>Kontoauszug!A2</f>
        <v>1</v>
      </c>
      <c r="B5" s="47"/>
      <c r="C5" s="48" t="str">
        <f>Kontoauszug!C2</f>
        <v>Betrieb</v>
      </c>
      <c r="D5" s="49"/>
      <c r="E5" s="50"/>
      <c r="F5" s="46" t="str">
        <f>Kontoauszug!F2</f>
        <v>Name</v>
      </c>
      <c r="G5" s="47"/>
    </row>
    <row r="7" spans="1:4" ht="15">
      <c r="A7" s="3"/>
      <c r="B7" s="3"/>
      <c r="C7" s="3"/>
      <c r="D7" s="3"/>
    </row>
    <row r="8" spans="1:4" ht="15">
      <c r="A8" s="67" t="s">
        <v>47</v>
      </c>
      <c r="B8" s="67"/>
      <c r="C8" s="1">
        <f>Kontoauszug!C3</f>
        <v>0</v>
      </c>
      <c r="D8" s="3" t="s">
        <v>44</v>
      </c>
    </row>
    <row r="9" spans="1:4" ht="15">
      <c r="A9" s="55" t="s">
        <v>14</v>
      </c>
      <c r="B9" s="55"/>
      <c r="C9" s="12">
        <f>Kontoauszug!G50</f>
        <v>0</v>
      </c>
      <c r="D9" t="s">
        <v>44</v>
      </c>
    </row>
    <row r="11" spans="1:3" ht="15">
      <c r="A11" s="55" t="s">
        <v>9</v>
      </c>
      <c r="B11" s="55"/>
      <c r="C11" s="6">
        <f ca="1">NOW()</f>
        <v>41297.48258726852</v>
      </c>
    </row>
    <row r="15" spans="1:2" ht="15">
      <c r="A15" s="9"/>
      <c r="B15" s="9"/>
    </row>
    <row r="17" spans="2:6" ht="15.75" thickBot="1">
      <c r="B17" s="65" t="s">
        <v>12</v>
      </c>
      <c r="C17" s="65"/>
      <c r="D17" s="8"/>
      <c r="E17" s="8"/>
      <c r="F17" s="8"/>
    </row>
    <row r="18" ht="15">
      <c r="E18" t="str">
        <f>Kontoauszug!F3</f>
        <v>Musterbeamter</v>
      </c>
    </row>
    <row r="23" spans="2:6" ht="15.75" thickBot="1">
      <c r="B23" s="65" t="s">
        <v>13</v>
      </c>
      <c r="C23" s="65"/>
      <c r="D23" s="8"/>
      <c r="E23" s="8"/>
      <c r="F23" s="8"/>
    </row>
    <row r="24" ht="15">
      <c r="E24" t="str">
        <f>Kontoauszug!F2</f>
        <v>Name</v>
      </c>
    </row>
    <row r="35" ht="15.75" thickBot="1"/>
    <row r="36" spans="1:7" ht="15">
      <c r="A36" s="56" t="s">
        <v>8</v>
      </c>
      <c r="B36" s="57"/>
      <c r="C36" s="57"/>
      <c r="D36" s="57"/>
      <c r="E36" s="57"/>
      <c r="F36" s="57"/>
      <c r="G36" s="58"/>
    </row>
    <row r="37" spans="1:7" ht="15">
      <c r="A37" s="59"/>
      <c r="B37" s="60"/>
      <c r="C37" s="60"/>
      <c r="D37" s="60"/>
      <c r="E37" s="60"/>
      <c r="F37" s="60"/>
      <c r="G37" s="61"/>
    </row>
    <row r="38" spans="1:7" ht="15">
      <c r="A38" s="59"/>
      <c r="B38" s="60"/>
      <c r="C38" s="60"/>
      <c r="D38" s="60"/>
      <c r="E38" s="60"/>
      <c r="F38" s="60"/>
      <c r="G38" s="61"/>
    </row>
    <row r="39" spans="1:7" ht="15.75" thickBot="1">
      <c r="A39" s="62"/>
      <c r="B39" s="63"/>
      <c r="C39" s="63"/>
      <c r="D39" s="63"/>
      <c r="E39" s="63"/>
      <c r="F39" s="63"/>
      <c r="G39" s="64"/>
    </row>
    <row r="48" spans="1:3" ht="15">
      <c r="A48" t="s">
        <v>11</v>
      </c>
      <c r="B48" t="s">
        <v>48</v>
      </c>
      <c r="C48" t="s">
        <v>49</v>
      </c>
    </row>
    <row r="49" spans="1:3" ht="15">
      <c r="A49" t="s">
        <v>50</v>
      </c>
      <c r="C49" t="s">
        <v>51</v>
      </c>
    </row>
  </sheetData>
  <sheetProtection/>
  <mergeCells count="13">
    <mergeCell ref="A1:G2"/>
    <mergeCell ref="A8:B8"/>
    <mergeCell ref="A11:B11"/>
    <mergeCell ref="A4:B4"/>
    <mergeCell ref="C4:E4"/>
    <mergeCell ref="F4:G4"/>
    <mergeCell ref="A5:B5"/>
    <mergeCell ref="C5:E5"/>
    <mergeCell ref="F5:G5"/>
    <mergeCell ref="A9:B9"/>
    <mergeCell ref="A36:G39"/>
    <mergeCell ref="B17:C17"/>
    <mergeCell ref="B23:C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8"/>
  <sheetViews>
    <sheetView view="pageLayout" workbookViewId="0" topLeftCell="A1">
      <selection activeCell="E44" sqref="E44"/>
    </sheetView>
  </sheetViews>
  <sheetFormatPr defaultColWidth="11.421875" defaultRowHeight="15"/>
  <cols>
    <col min="3" max="3" width="15.140625" style="0" bestFit="1" customWidth="1"/>
  </cols>
  <sheetData>
    <row r="1" spans="1:7" ht="15">
      <c r="A1" s="66" t="s">
        <v>34</v>
      </c>
      <c r="B1" s="66"/>
      <c r="C1" s="66"/>
      <c r="D1" s="66"/>
      <c r="E1" s="66"/>
      <c r="F1" s="66"/>
      <c r="G1" s="66"/>
    </row>
    <row r="2" spans="1:7" ht="15">
      <c r="A2" s="66"/>
      <c r="B2" s="66"/>
      <c r="C2" s="66"/>
      <c r="D2" s="66"/>
      <c r="E2" s="66"/>
      <c r="F2" s="66"/>
      <c r="G2" s="66"/>
    </row>
    <row r="3" ht="15.75" thickBot="1"/>
    <row r="4" spans="1:7" ht="15.75" thickBot="1">
      <c r="A4" s="43" t="s">
        <v>0</v>
      </c>
      <c r="B4" s="44"/>
      <c r="C4" s="43" t="s">
        <v>1</v>
      </c>
      <c r="D4" s="45"/>
      <c r="E4" s="44"/>
      <c r="F4" s="43" t="s">
        <v>2</v>
      </c>
      <c r="G4" s="44"/>
    </row>
    <row r="5" spans="1:7" ht="15.75" thickBot="1">
      <c r="A5" s="46">
        <f>Kontoauszug!A2</f>
        <v>1</v>
      </c>
      <c r="B5" s="47"/>
      <c r="C5" s="48" t="str">
        <f>Kontoauszug!C2</f>
        <v>Betrieb</v>
      </c>
      <c r="D5" s="49"/>
      <c r="E5" s="50"/>
      <c r="F5" s="46" t="str">
        <f>Kontoauszug!F2</f>
        <v>Name</v>
      </c>
      <c r="G5" s="47"/>
    </row>
    <row r="7" spans="1:5" ht="15.75">
      <c r="A7" s="21" t="s">
        <v>18</v>
      </c>
      <c r="B7" s="19"/>
      <c r="C7" s="19"/>
      <c r="D7" s="19"/>
      <c r="E7" s="20"/>
    </row>
    <row r="8" spans="1:5" ht="15">
      <c r="A8" s="68" t="s">
        <v>47</v>
      </c>
      <c r="B8" s="69"/>
      <c r="C8" s="69"/>
      <c r="D8" s="24">
        <f>Kontoauszug!C3</f>
        <v>0</v>
      </c>
      <c r="E8" s="17" t="s">
        <v>44</v>
      </c>
    </row>
    <row r="9" spans="1:5" ht="15">
      <c r="A9" s="70" t="s">
        <v>37</v>
      </c>
      <c r="B9" s="71"/>
      <c r="C9" s="71"/>
      <c r="D9" s="30">
        <f>Kontoauszug!G50</f>
        <v>0</v>
      </c>
      <c r="E9" s="17" t="s">
        <v>44</v>
      </c>
    </row>
    <row r="11" spans="1:5" ht="15.75">
      <c r="A11" s="21" t="s">
        <v>19</v>
      </c>
      <c r="B11" s="19"/>
      <c r="C11" s="19"/>
      <c r="D11" s="19"/>
      <c r="E11" s="20"/>
    </row>
    <row r="12" spans="1:5" ht="15">
      <c r="A12" s="70" t="s">
        <v>36</v>
      </c>
      <c r="B12" s="71"/>
      <c r="C12" s="71"/>
      <c r="D12" s="34"/>
      <c r="E12" s="17" t="s">
        <v>44</v>
      </c>
    </row>
    <row r="13" spans="1:5" ht="15">
      <c r="A13" s="72" t="s">
        <v>21</v>
      </c>
      <c r="B13" s="73"/>
      <c r="C13" s="73"/>
      <c r="D13" s="35"/>
      <c r="E13" s="17" t="s">
        <v>44</v>
      </c>
    </row>
    <row r="15" spans="1:7" ht="15">
      <c r="A15" s="74" t="s">
        <v>25</v>
      </c>
      <c r="B15" s="75"/>
      <c r="C15" s="75"/>
      <c r="D15" s="75"/>
      <c r="E15" s="75"/>
      <c r="F15" s="75"/>
      <c r="G15" s="76"/>
    </row>
    <row r="16" spans="1:7" ht="15">
      <c r="A16" s="85" t="s">
        <v>23</v>
      </c>
      <c r="B16" s="86"/>
      <c r="C16" s="86"/>
      <c r="D16" s="86"/>
      <c r="E16" s="86"/>
      <c r="F16" s="86"/>
      <c r="G16" s="87"/>
    </row>
    <row r="18" spans="2:6" ht="15">
      <c r="B18" s="97" t="s">
        <v>35</v>
      </c>
      <c r="C18" s="98"/>
      <c r="D18" s="98"/>
      <c r="E18" s="19">
        <f>E19*10</f>
        <v>0</v>
      </c>
      <c r="F18" s="20" t="s">
        <v>44</v>
      </c>
    </row>
    <row r="19" spans="2:6" ht="15">
      <c r="B19" s="99"/>
      <c r="C19" s="100"/>
      <c r="D19" s="100"/>
      <c r="E19" s="23">
        <v>0</v>
      </c>
      <c r="F19" s="17" t="s">
        <v>22</v>
      </c>
    </row>
    <row r="21" spans="2:5" ht="15">
      <c r="B21" s="55" t="s">
        <v>9</v>
      </c>
      <c r="C21" s="55"/>
      <c r="D21" s="101">
        <f ca="1">NOW()</f>
        <v>41297.48258726852</v>
      </c>
      <c r="E21" s="101"/>
    </row>
    <row r="22" spans="2:7" ht="15">
      <c r="B22" s="18"/>
      <c r="C22" s="19"/>
      <c r="D22" s="75"/>
      <c r="E22" s="75"/>
      <c r="F22" s="75"/>
      <c r="G22" s="76"/>
    </row>
    <row r="23" spans="2:7" ht="15.75" thickBot="1">
      <c r="B23" s="84" t="s">
        <v>12</v>
      </c>
      <c r="C23" s="55"/>
      <c r="D23" s="102"/>
      <c r="E23" s="102"/>
      <c r="F23" s="102"/>
      <c r="G23" s="103"/>
    </row>
    <row r="24" spans="2:7" ht="15">
      <c r="B24" s="15"/>
      <c r="C24" s="16"/>
      <c r="D24" s="73" t="str">
        <f>Kontoauszug!F3</f>
        <v>Musterbeamter</v>
      </c>
      <c r="E24" s="73"/>
      <c r="F24" s="73"/>
      <c r="G24" s="77"/>
    </row>
    <row r="27" spans="2:7" ht="15">
      <c r="B27" s="78" t="s">
        <v>38</v>
      </c>
      <c r="C27" s="79"/>
      <c r="D27" s="79"/>
      <c r="E27" s="79"/>
      <c r="F27" s="79"/>
      <c r="G27" s="80"/>
    </row>
    <row r="28" spans="2:7" ht="15">
      <c r="B28" s="81"/>
      <c r="C28" s="82"/>
      <c r="D28" s="82"/>
      <c r="E28" s="82"/>
      <c r="F28" s="82"/>
      <c r="G28" s="83"/>
    </row>
    <row r="29" spans="2:7" ht="15">
      <c r="B29" s="81"/>
      <c r="C29" s="82"/>
      <c r="D29" s="82"/>
      <c r="E29" s="82"/>
      <c r="F29" s="82"/>
      <c r="G29" s="83"/>
    </row>
    <row r="30" spans="2:7" ht="15">
      <c r="B30" s="81"/>
      <c r="C30" s="82"/>
      <c r="D30" s="82"/>
      <c r="E30" s="82"/>
      <c r="F30" s="82"/>
      <c r="G30" s="83"/>
    </row>
    <row r="31" spans="2:7" ht="15">
      <c r="B31" s="81"/>
      <c r="C31" s="82"/>
      <c r="D31" s="82"/>
      <c r="E31" s="82"/>
      <c r="F31" s="82"/>
      <c r="G31" s="83"/>
    </row>
    <row r="32" spans="2:7" ht="15">
      <c r="B32" s="13"/>
      <c r="C32" s="3"/>
      <c r="D32" s="3"/>
      <c r="E32" s="3"/>
      <c r="F32" s="3"/>
      <c r="G32" s="14"/>
    </row>
    <row r="33" spans="2:7" ht="15.75" thickBot="1">
      <c r="B33" s="84" t="s">
        <v>13</v>
      </c>
      <c r="C33" s="55"/>
      <c r="D33" s="8"/>
      <c r="E33" s="8"/>
      <c r="F33" s="8"/>
      <c r="G33" s="14"/>
    </row>
    <row r="34" spans="2:7" ht="15">
      <c r="B34" s="15"/>
      <c r="C34" s="16"/>
      <c r="D34" s="16"/>
      <c r="E34" s="16" t="str">
        <f>Kontoauszug!F2</f>
        <v>Name</v>
      </c>
      <c r="F34" s="16"/>
      <c r="G34" s="17"/>
    </row>
    <row r="35" spans="2:7" ht="15">
      <c r="B35" s="3"/>
      <c r="C35" s="3"/>
      <c r="D35" s="3"/>
      <c r="E35" s="3"/>
      <c r="F35" s="3"/>
      <c r="G35" s="3"/>
    </row>
    <row r="36" ht="15.75" thickBot="1"/>
    <row r="37" spans="1:7" ht="15">
      <c r="A37" s="88" t="s">
        <v>39</v>
      </c>
      <c r="B37" s="89"/>
      <c r="C37" s="89"/>
      <c r="D37" s="89"/>
      <c r="E37" s="89"/>
      <c r="F37" s="89"/>
      <c r="G37" s="90"/>
    </row>
    <row r="38" spans="1:7" ht="15">
      <c r="A38" s="91"/>
      <c r="B38" s="92"/>
      <c r="C38" s="92"/>
      <c r="D38" s="92"/>
      <c r="E38" s="92"/>
      <c r="F38" s="92"/>
      <c r="G38" s="93"/>
    </row>
    <row r="39" spans="1:7" ht="15">
      <c r="A39" s="91"/>
      <c r="B39" s="92"/>
      <c r="C39" s="92"/>
      <c r="D39" s="92"/>
      <c r="E39" s="92"/>
      <c r="F39" s="92"/>
      <c r="G39" s="93"/>
    </row>
    <row r="40" spans="1:7" ht="15.75" thickBot="1">
      <c r="A40" s="94"/>
      <c r="B40" s="95"/>
      <c r="C40" s="95"/>
      <c r="D40" s="95"/>
      <c r="E40" s="95"/>
      <c r="F40" s="95"/>
      <c r="G40" s="96"/>
    </row>
    <row r="47" spans="1:3" ht="15">
      <c r="A47" t="s">
        <v>11</v>
      </c>
      <c r="B47" t="s">
        <v>48</v>
      </c>
      <c r="C47" t="s">
        <v>49</v>
      </c>
    </row>
    <row r="48" spans="1:3" ht="15">
      <c r="A48" t="s">
        <v>50</v>
      </c>
      <c r="C48" t="s">
        <v>51</v>
      </c>
    </row>
  </sheetData>
  <sheetProtection/>
  <mergeCells count="22">
    <mergeCell ref="A37:G40"/>
    <mergeCell ref="B18:D19"/>
    <mergeCell ref="B21:C21"/>
    <mergeCell ref="D21:E21"/>
    <mergeCell ref="D22:G23"/>
    <mergeCell ref="B23:C23"/>
    <mergeCell ref="A12:C12"/>
    <mergeCell ref="A13:C13"/>
    <mergeCell ref="A15:G15"/>
    <mergeCell ref="D24:G24"/>
    <mergeCell ref="B27:G31"/>
    <mergeCell ref="B33:C33"/>
    <mergeCell ref="A16:G16"/>
    <mergeCell ref="A8:C8"/>
    <mergeCell ref="A9:C9"/>
    <mergeCell ref="A1:G2"/>
    <mergeCell ref="A4:B4"/>
    <mergeCell ref="C4:E4"/>
    <mergeCell ref="F4:G4"/>
    <mergeCell ref="A5:B5"/>
    <mergeCell ref="C5:E5"/>
    <mergeCell ref="F5:G5"/>
  </mergeCells>
  <printOptions/>
  <pageMargins left="0.7086614173228346" right="0.7086614173228346"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9"/>
  <sheetViews>
    <sheetView view="pageLayout" workbookViewId="0" topLeftCell="A13">
      <selection activeCell="C52" sqref="C52"/>
    </sheetView>
  </sheetViews>
  <sheetFormatPr defaultColWidth="11.421875" defaultRowHeight="15"/>
  <cols>
    <col min="3" max="3" width="15.140625" style="0" bestFit="1" customWidth="1"/>
  </cols>
  <sheetData>
    <row r="1" spans="1:7" ht="15">
      <c r="A1" s="66" t="s">
        <v>16</v>
      </c>
      <c r="B1" s="66"/>
      <c r="C1" s="66"/>
      <c r="D1" s="66"/>
      <c r="E1" s="66"/>
      <c r="F1" s="66"/>
      <c r="G1" s="66"/>
    </row>
    <row r="2" spans="1:7" ht="15">
      <c r="A2" s="66"/>
      <c r="B2" s="66"/>
      <c r="C2" s="66"/>
      <c r="D2" s="66"/>
      <c r="E2" s="66"/>
      <c r="F2" s="66"/>
      <c r="G2" s="66"/>
    </row>
    <row r="3" ht="15.75" thickBot="1"/>
    <row r="4" spans="1:7" ht="15.75" thickBot="1">
      <c r="A4" s="43" t="s">
        <v>0</v>
      </c>
      <c r="B4" s="44"/>
      <c r="C4" s="43" t="s">
        <v>1</v>
      </c>
      <c r="D4" s="45"/>
      <c r="E4" s="44"/>
      <c r="F4" s="43" t="s">
        <v>2</v>
      </c>
      <c r="G4" s="44"/>
    </row>
    <row r="5" spans="1:7" ht="15.75" thickBot="1">
      <c r="A5" s="46">
        <f>Kontoauszug!A2</f>
        <v>1</v>
      </c>
      <c r="B5" s="47"/>
      <c r="C5" s="48" t="str">
        <f>Kontoauszug!C2</f>
        <v>Betrieb</v>
      </c>
      <c r="D5" s="49"/>
      <c r="E5" s="50"/>
      <c r="F5" s="46" t="str">
        <f>Kontoauszug!F2</f>
        <v>Name</v>
      </c>
      <c r="G5" s="47"/>
    </row>
    <row r="7" spans="1:5" ht="15.75">
      <c r="A7" s="21" t="s">
        <v>18</v>
      </c>
      <c r="B7" s="19"/>
      <c r="C7" s="19"/>
      <c r="D7" s="19"/>
      <c r="E7" s="20"/>
    </row>
    <row r="8" spans="1:5" ht="15">
      <c r="A8" s="68" t="s">
        <v>47</v>
      </c>
      <c r="B8" s="69"/>
      <c r="C8" s="69"/>
      <c r="D8" s="24">
        <f>Kontoauszug!C3</f>
        <v>0</v>
      </c>
      <c r="E8" s="17" t="s">
        <v>44</v>
      </c>
    </row>
    <row r="9" spans="1:5" ht="15">
      <c r="A9" s="70" t="s">
        <v>37</v>
      </c>
      <c r="B9" s="71"/>
      <c r="C9" s="71"/>
      <c r="D9" s="22">
        <f>Kontoauszug!G50</f>
        <v>0</v>
      </c>
      <c r="E9" s="17" t="s">
        <v>44</v>
      </c>
    </row>
    <row r="11" spans="1:5" ht="15.75">
      <c r="A11" s="21" t="s">
        <v>19</v>
      </c>
      <c r="B11" s="19"/>
      <c r="C11" s="19"/>
      <c r="D11" s="19"/>
      <c r="E11" s="20"/>
    </row>
    <row r="12" spans="1:5" ht="15">
      <c r="A12" s="70" t="s">
        <v>20</v>
      </c>
      <c r="B12" s="71"/>
      <c r="C12" s="71"/>
      <c r="D12" s="34">
        <f>GutschriftfürEndauszahlung!D12</f>
        <v>0</v>
      </c>
      <c r="E12" s="17" t="s">
        <v>44</v>
      </c>
    </row>
    <row r="13" spans="1:5" ht="15">
      <c r="A13" s="72" t="s">
        <v>21</v>
      </c>
      <c r="B13" s="73"/>
      <c r="C13" s="73"/>
      <c r="D13" s="35">
        <f>GutschriftfürEndauszahlung!D13</f>
        <v>0</v>
      </c>
      <c r="E13" s="17" t="s">
        <v>44</v>
      </c>
    </row>
    <row r="15" spans="1:7" ht="15">
      <c r="A15" s="74" t="s">
        <v>25</v>
      </c>
      <c r="B15" s="75"/>
      <c r="C15" s="75"/>
      <c r="D15" s="75"/>
      <c r="E15" s="75"/>
      <c r="F15" s="75"/>
      <c r="G15" s="76"/>
    </row>
    <row r="16" spans="1:7" ht="15">
      <c r="A16" s="108" t="s">
        <v>23</v>
      </c>
      <c r="B16" s="109"/>
      <c r="C16" s="109"/>
      <c r="D16" s="109"/>
      <c r="E16" s="109"/>
      <c r="F16" s="109"/>
      <c r="G16" s="110"/>
    </row>
    <row r="17" spans="1:7" ht="15">
      <c r="A17" s="104" t="s">
        <v>26</v>
      </c>
      <c r="B17" s="105"/>
      <c r="C17" s="105"/>
      <c r="D17" s="105"/>
      <c r="E17" s="111" t="s">
        <v>27</v>
      </c>
      <c r="F17" s="111"/>
      <c r="G17" s="17"/>
    </row>
    <row r="19" spans="2:6" ht="15">
      <c r="B19" s="97" t="s">
        <v>24</v>
      </c>
      <c r="C19" s="98"/>
      <c r="D19" s="98"/>
      <c r="E19" s="19">
        <f>E20*10</f>
        <v>0</v>
      </c>
      <c r="F19" s="20" t="s">
        <v>44</v>
      </c>
    </row>
    <row r="20" spans="2:6" ht="15">
      <c r="B20" s="99"/>
      <c r="C20" s="100"/>
      <c r="D20" s="100"/>
      <c r="E20" s="23">
        <f>GutschriftfürEndauszahlung!E19</f>
        <v>0</v>
      </c>
      <c r="F20" s="17" t="s">
        <v>22</v>
      </c>
    </row>
    <row r="22" spans="2:5" ht="15">
      <c r="B22" s="55" t="s">
        <v>9</v>
      </c>
      <c r="C22" s="55"/>
      <c r="D22" s="101">
        <f ca="1">NOW()</f>
        <v>41297.48258726852</v>
      </c>
      <c r="E22" s="101"/>
    </row>
    <row r="23" spans="2:7" ht="15">
      <c r="B23" s="18"/>
      <c r="C23" s="19"/>
      <c r="D23" s="75"/>
      <c r="E23" s="75"/>
      <c r="F23" s="75"/>
      <c r="G23" s="76"/>
    </row>
    <row r="24" spans="2:7" ht="15.75" thickBot="1">
      <c r="B24" s="84" t="s">
        <v>12</v>
      </c>
      <c r="C24" s="55"/>
      <c r="D24" s="102"/>
      <c r="E24" s="102"/>
      <c r="F24" s="102"/>
      <c r="G24" s="103"/>
    </row>
    <row r="25" spans="2:7" ht="15">
      <c r="B25" s="15"/>
      <c r="C25" s="16"/>
      <c r="D25" s="73" t="str">
        <f>Kontoauszug!F3</f>
        <v>Musterbeamter</v>
      </c>
      <c r="E25" s="73"/>
      <c r="F25" s="73"/>
      <c r="G25" s="77"/>
    </row>
    <row r="28" spans="2:7" ht="15">
      <c r="B28" s="78" t="s">
        <v>17</v>
      </c>
      <c r="C28" s="79"/>
      <c r="D28" s="79"/>
      <c r="E28" s="79"/>
      <c r="F28" s="79"/>
      <c r="G28" s="80"/>
    </row>
    <row r="29" spans="2:7" ht="15">
      <c r="B29" s="81"/>
      <c r="C29" s="82"/>
      <c r="D29" s="82"/>
      <c r="E29" s="82"/>
      <c r="F29" s="82"/>
      <c r="G29" s="83"/>
    </row>
    <row r="30" spans="2:7" ht="15">
      <c r="B30" s="81"/>
      <c r="C30" s="82"/>
      <c r="D30" s="82"/>
      <c r="E30" s="82"/>
      <c r="F30" s="82"/>
      <c r="G30" s="83"/>
    </row>
    <row r="31" spans="2:7" ht="15">
      <c r="B31" s="13"/>
      <c r="C31" s="3"/>
      <c r="D31" s="3"/>
      <c r="E31" s="3"/>
      <c r="F31" s="3"/>
      <c r="G31" s="14"/>
    </row>
    <row r="32" spans="2:7" ht="15.75" thickBot="1">
      <c r="B32" s="84" t="s">
        <v>13</v>
      </c>
      <c r="C32" s="55"/>
      <c r="D32" s="8"/>
      <c r="E32" s="8"/>
      <c r="F32" s="8"/>
      <c r="G32" s="14"/>
    </row>
    <row r="33" spans="2:7" ht="15">
      <c r="B33" s="15"/>
      <c r="C33" s="16"/>
      <c r="D33" s="16"/>
      <c r="E33" s="16" t="str">
        <f>Kontoauszug!F2</f>
        <v>Name</v>
      </c>
      <c r="F33" s="16"/>
      <c r="G33" s="17"/>
    </row>
    <row r="35" spans="1:7" ht="15" customHeight="1">
      <c r="A35" s="106" t="s">
        <v>40</v>
      </c>
      <c r="B35" s="107"/>
      <c r="C35" s="107"/>
      <c r="D35" s="107"/>
      <c r="E35" s="107"/>
      <c r="F35" s="107"/>
      <c r="G35" s="107"/>
    </row>
    <row r="36" spans="1:7" ht="15" customHeight="1">
      <c r="A36" s="107"/>
      <c r="B36" s="107"/>
      <c r="C36" s="107"/>
      <c r="D36" s="107"/>
      <c r="E36" s="107"/>
      <c r="F36" s="107"/>
      <c r="G36" s="107"/>
    </row>
    <row r="37" spans="1:7" ht="15" customHeight="1">
      <c r="A37" s="107"/>
      <c r="B37" s="107"/>
      <c r="C37" s="107"/>
      <c r="D37" s="107"/>
      <c r="E37" s="107"/>
      <c r="F37" s="107"/>
      <c r="G37" s="107"/>
    </row>
    <row r="38" spans="1:7" ht="15" customHeight="1">
      <c r="A38" s="107"/>
      <c r="B38" s="107"/>
      <c r="C38" s="107"/>
      <c r="D38" s="107"/>
      <c r="E38" s="107"/>
      <c r="F38" s="107"/>
      <c r="G38" s="107"/>
    </row>
    <row r="39" spans="1:7" ht="15" customHeight="1">
      <c r="A39" s="107"/>
      <c r="B39" s="107"/>
      <c r="C39" s="107"/>
      <c r="D39" s="107"/>
      <c r="E39" s="107"/>
      <c r="F39" s="107"/>
      <c r="G39" s="107"/>
    </row>
    <row r="40" spans="1:7" ht="15" customHeight="1">
      <c r="A40" s="107"/>
      <c r="B40" s="107"/>
      <c r="C40" s="107"/>
      <c r="D40" s="107"/>
      <c r="E40" s="107"/>
      <c r="F40" s="107"/>
      <c r="G40" s="107"/>
    </row>
    <row r="41" spans="1:7" ht="15.75" customHeight="1">
      <c r="A41" s="107"/>
      <c r="B41" s="107"/>
      <c r="C41" s="107"/>
      <c r="D41" s="107"/>
      <c r="E41" s="107"/>
      <c r="F41" s="107"/>
      <c r="G41" s="107"/>
    </row>
    <row r="42" spans="1:7" ht="15">
      <c r="A42" s="107"/>
      <c r="B42" s="107"/>
      <c r="C42" s="107"/>
      <c r="D42" s="107"/>
      <c r="E42" s="107"/>
      <c r="F42" s="107"/>
      <c r="G42" s="107"/>
    </row>
    <row r="43" spans="1:7" ht="15">
      <c r="A43" s="107"/>
      <c r="B43" s="107"/>
      <c r="C43" s="107"/>
      <c r="D43" s="107"/>
      <c r="E43" s="107"/>
      <c r="F43" s="107"/>
      <c r="G43" s="107"/>
    </row>
    <row r="44" spans="1:7" ht="15">
      <c r="A44" s="107"/>
      <c r="B44" s="107"/>
      <c r="C44" s="107"/>
      <c r="D44" s="107"/>
      <c r="E44" s="107"/>
      <c r="F44" s="107"/>
      <c r="G44" s="107"/>
    </row>
    <row r="45" spans="1:7" ht="15">
      <c r="A45" s="107"/>
      <c r="B45" s="107"/>
      <c r="C45" s="107"/>
      <c r="D45" s="107"/>
      <c r="E45" s="107"/>
      <c r="F45" s="107"/>
      <c r="G45" s="107"/>
    </row>
    <row r="48" spans="1:3" ht="15">
      <c r="A48" t="s">
        <v>11</v>
      </c>
      <c r="B48" t="s">
        <v>48</v>
      </c>
      <c r="C48" t="s">
        <v>49</v>
      </c>
    </row>
    <row r="49" spans="1:3" ht="15">
      <c r="A49" t="s">
        <v>50</v>
      </c>
      <c r="C49" t="s">
        <v>51</v>
      </c>
    </row>
  </sheetData>
  <sheetProtection/>
  <mergeCells count="24">
    <mergeCell ref="A35:G45"/>
    <mergeCell ref="B32:C32"/>
    <mergeCell ref="B28:G30"/>
    <mergeCell ref="D22:E22"/>
    <mergeCell ref="D25:G25"/>
    <mergeCell ref="A15:G15"/>
    <mergeCell ref="A16:G16"/>
    <mergeCell ref="E17:F17"/>
    <mergeCell ref="A1:G2"/>
    <mergeCell ref="A4:B4"/>
    <mergeCell ref="C4:E4"/>
    <mergeCell ref="F4:G4"/>
    <mergeCell ref="A5:B5"/>
    <mergeCell ref="C5:E5"/>
    <mergeCell ref="F5:G5"/>
    <mergeCell ref="A8:C8"/>
    <mergeCell ref="A9:C9"/>
    <mergeCell ref="A17:D17"/>
    <mergeCell ref="D23:G24"/>
    <mergeCell ref="B22:C22"/>
    <mergeCell ref="B24:C24"/>
    <mergeCell ref="A12:C12"/>
    <mergeCell ref="A13:C13"/>
    <mergeCell ref="B19:D20"/>
  </mergeCells>
  <hyperlinks>
    <hyperlink ref="E17" r:id="rId1" display="Steuerrechner"/>
  </hyperlinks>
  <printOptions/>
  <pageMargins left="0.7" right="0.7" top="0.787401575" bottom="0.7874015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D40" sqref="D40"/>
    </sheetView>
  </sheetViews>
  <sheetFormatPr defaultColWidth="11.421875" defaultRowHeight="15"/>
  <cols>
    <col min="4" max="4" width="11.421875" style="0" customWidth="1"/>
    <col min="6" max="6" width="15.140625" style="0" bestFit="1" customWidth="1"/>
  </cols>
  <sheetData>
    <row r="1" spans="1:7" ht="15">
      <c r="A1" s="66" t="s">
        <v>29</v>
      </c>
      <c r="B1" s="66"/>
      <c r="C1" s="66"/>
      <c r="D1" s="66"/>
      <c r="E1" s="66"/>
      <c r="F1" s="66"/>
      <c r="G1" s="66"/>
    </row>
    <row r="2" spans="1:7" ht="15">
      <c r="A2" s="66"/>
      <c r="B2" s="66"/>
      <c r="C2" s="66"/>
      <c r="D2" s="66"/>
      <c r="E2" s="66"/>
      <c r="F2" s="66"/>
      <c r="G2" s="66"/>
    </row>
    <row r="3" ht="15.75" thickBot="1"/>
    <row r="4" spans="1:7" ht="15.75" thickBot="1">
      <c r="A4" s="43" t="s">
        <v>0</v>
      </c>
      <c r="B4" s="44"/>
      <c r="C4" s="43" t="s">
        <v>1</v>
      </c>
      <c r="D4" s="45"/>
      <c r="E4" s="44"/>
      <c r="F4" s="43" t="s">
        <v>2</v>
      </c>
      <c r="G4" s="44"/>
    </row>
    <row r="5" spans="1:7" ht="15.75" thickBot="1">
      <c r="A5" s="46">
        <f>Kontoauszug!A2</f>
        <v>1</v>
      </c>
      <c r="B5" s="47"/>
      <c r="C5" s="48" t="str">
        <f>Kontoauszug!C2</f>
        <v>Betrieb</v>
      </c>
      <c r="D5" s="49"/>
      <c r="E5" s="50"/>
      <c r="F5" s="46" t="str">
        <f>Kontoauszug!F2</f>
        <v>Name</v>
      </c>
      <c r="G5" s="47"/>
    </row>
    <row r="8" spans="3:4" ht="15">
      <c r="C8" s="31" t="s">
        <v>30</v>
      </c>
      <c r="D8" s="29">
        <f>Kontoauszug!G48</f>
        <v>0</v>
      </c>
    </row>
    <row r="10" spans="3:4" ht="15">
      <c r="C10" s="31" t="s">
        <v>31</v>
      </c>
      <c r="D10" s="36" t="s">
        <v>41</v>
      </c>
    </row>
    <row r="12" spans="3:6" ht="15">
      <c r="C12" s="112" t="s">
        <v>32</v>
      </c>
      <c r="D12" s="112"/>
      <c r="E12" s="112" t="s">
        <v>33</v>
      </c>
      <c r="F12" s="112"/>
    </row>
    <row r="13" spans="3:6" ht="15">
      <c r="C13" s="42"/>
      <c r="D13" s="42"/>
      <c r="E13" s="42"/>
      <c r="F13" s="42"/>
    </row>
    <row r="14" spans="3:6" ht="15">
      <c r="C14" s="42"/>
      <c r="D14" s="42"/>
      <c r="E14" s="42"/>
      <c r="F14" s="42"/>
    </row>
    <row r="15" spans="3:6" ht="15">
      <c r="C15" s="42"/>
      <c r="D15" s="42"/>
      <c r="E15" s="42"/>
      <c r="F15" s="42"/>
    </row>
    <row r="16" spans="3:6" ht="15">
      <c r="C16" s="42"/>
      <c r="D16" s="42"/>
      <c r="E16" s="42"/>
      <c r="F16" s="42"/>
    </row>
    <row r="17" spans="3:6" ht="15">
      <c r="C17" s="42"/>
      <c r="D17" s="42"/>
      <c r="E17" s="42"/>
      <c r="F17" s="42"/>
    </row>
    <row r="18" spans="3:6" ht="15">
      <c r="C18" s="42"/>
      <c r="D18" s="42"/>
      <c r="E18" s="42"/>
      <c r="F18" s="42"/>
    </row>
    <row r="19" spans="3:6" ht="15">
      <c r="C19" s="42"/>
      <c r="D19" s="42"/>
      <c r="E19" s="42"/>
      <c r="F19" s="42"/>
    </row>
    <row r="20" spans="3:6" ht="15">
      <c r="C20" s="42"/>
      <c r="D20" s="42"/>
      <c r="E20" s="42"/>
      <c r="F20" s="42"/>
    </row>
    <row r="21" spans="3:6" ht="15">
      <c r="C21" s="42"/>
      <c r="D21" s="42"/>
      <c r="E21" s="42"/>
      <c r="F21" s="42"/>
    </row>
    <row r="22" spans="3:6" ht="15">
      <c r="C22" s="42"/>
      <c r="D22" s="42"/>
      <c r="E22" s="42"/>
      <c r="F22" s="42"/>
    </row>
    <row r="23" spans="3:6" ht="15">
      <c r="C23" s="42"/>
      <c r="D23" s="42"/>
      <c r="E23" s="42"/>
      <c r="F23" s="42"/>
    </row>
    <row r="24" spans="3:6" ht="15">
      <c r="C24" s="42"/>
      <c r="D24" s="42"/>
      <c r="E24" s="42"/>
      <c r="F24" s="42"/>
    </row>
    <row r="25" spans="3:6" ht="15">
      <c r="C25" s="42"/>
      <c r="D25" s="42"/>
      <c r="E25" s="42"/>
      <c r="F25" s="42"/>
    </row>
    <row r="26" spans="3:6" ht="15">
      <c r="C26" s="42"/>
      <c r="D26" s="42"/>
      <c r="E26" s="42"/>
      <c r="F26" s="42"/>
    </row>
    <row r="27" spans="3:6" ht="15">
      <c r="C27" s="42"/>
      <c r="D27" s="42"/>
      <c r="E27" s="42"/>
      <c r="F27" s="42"/>
    </row>
    <row r="48" spans="1:3" ht="15">
      <c r="A48" t="s">
        <v>11</v>
      </c>
      <c r="B48" t="s">
        <v>48</v>
      </c>
      <c r="C48" t="s">
        <v>49</v>
      </c>
    </row>
    <row r="49" spans="1:6" ht="15">
      <c r="A49" t="s">
        <v>50</v>
      </c>
      <c r="C49" t="s">
        <v>51</v>
      </c>
      <c r="E49" s="32" t="s">
        <v>6</v>
      </c>
      <c r="F49" s="33">
        <f ca="1">NOW()</f>
        <v>41297.48258726852</v>
      </c>
    </row>
  </sheetData>
  <sheetProtection/>
  <mergeCells count="39">
    <mergeCell ref="A1:G2"/>
    <mergeCell ref="A4:B4"/>
    <mergeCell ref="C4:E4"/>
    <mergeCell ref="F4:G4"/>
    <mergeCell ref="A5:B5"/>
    <mergeCell ref="C5:E5"/>
    <mergeCell ref="F5:G5"/>
    <mergeCell ref="C12:D12"/>
    <mergeCell ref="C13:D13"/>
    <mergeCell ref="C18:D18"/>
    <mergeCell ref="C19:D19"/>
    <mergeCell ref="C20:D20"/>
    <mergeCell ref="C14:D14"/>
    <mergeCell ref="C15:D15"/>
    <mergeCell ref="C16:D16"/>
    <mergeCell ref="C17:D17"/>
    <mergeCell ref="C21:D21"/>
    <mergeCell ref="C22:D22"/>
    <mergeCell ref="C23:D23"/>
    <mergeCell ref="C24:D24"/>
    <mergeCell ref="C25:D25"/>
    <mergeCell ref="C26:D26"/>
    <mergeCell ref="C27:D27"/>
    <mergeCell ref="E12:F12"/>
    <mergeCell ref="E13:F13"/>
    <mergeCell ref="E14:F14"/>
    <mergeCell ref="E15:F15"/>
    <mergeCell ref="E16:F16"/>
    <mergeCell ref="E17:F17"/>
    <mergeCell ref="E24:F24"/>
    <mergeCell ref="E25:F25"/>
    <mergeCell ref="E26:F26"/>
    <mergeCell ref="E27:F27"/>
    <mergeCell ref="E18:F18"/>
    <mergeCell ref="E19:F19"/>
    <mergeCell ref="E20:F20"/>
    <mergeCell ref="E21:F21"/>
    <mergeCell ref="E22:F22"/>
    <mergeCell ref="E23:F2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2013-01-23T10:37:47Z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